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40" windowHeight="95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4"/>
  <c r="E9"/>
  <c r="E7" l="1"/>
  <c r="E11" s="1"/>
  <c r="E8"/>
  <c r="E13" l="1"/>
</calcChain>
</file>

<file path=xl/sharedStrings.xml><?xml version="1.0" encoding="utf-8"?>
<sst xmlns="http://schemas.openxmlformats.org/spreadsheetml/2006/main" count="23" uniqueCount="22">
  <si>
    <t>№ п/п</t>
  </si>
  <si>
    <t>Найменування робіт та витрат</t>
  </si>
  <si>
    <t>Всього</t>
  </si>
  <si>
    <t>ціна,грн</t>
  </si>
  <si>
    <t>Кількість</t>
  </si>
  <si>
    <t>Загальний бюджет проекту</t>
  </si>
  <si>
    <t>Загальна вартість,грн</t>
  </si>
  <si>
    <t>Посилання</t>
  </si>
  <si>
    <t>непередбачені витрати, інфляція - 20%</t>
  </si>
  <si>
    <t>Улаштування покриття з фігурних елементів мощення з використанням готової піщано-цементної суміші</t>
  </si>
  <si>
    <t>Виконання розмітки фарбою</t>
  </si>
  <si>
    <t>Бардюр дорожній,м.п</t>
  </si>
  <si>
    <t>Бюджет облаштування автостоянки  за адресою Можайського,18</t>
  </si>
  <si>
    <t>Проектно-кошторисні роботи</t>
  </si>
  <si>
    <t>Встановлення бардюрів, м.п.</t>
  </si>
  <si>
    <t>Розробка грунту та вивіз, м.куб</t>
  </si>
  <si>
    <t>орієнтовно</t>
  </si>
  <si>
    <t>Встановленн кришки люка з обоймою важкого типу</t>
  </si>
  <si>
    <t>Встановлення кришки люка важкого типу</t>
  </si>
  <si>
    <t>Загальна площа стоянкки 35*6м-210м.кв</t>
  </si>
  <si>
    <t>Характеристики</t>
  </si>
  <si>
    <t xml:space="preserve">Автостоянка на 12 парко-місць </t>
  </si>
</sst>
</file>

<file path=xl/styles.xml><?xml version="1.0" encoding="utf-8"?>
<styleSheet xmlns="http://schemas.openxmlformats.org/spreadsheetml/2006/main">
  <fonts count="6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4" xfId="0" applyFont="1" applyBorder="1"/>
    <xf numFmtId="0" fontId="1" fillId="0" borderId="6" xfId="0" applyFont="1" applyBorder="1"/>
    <xf numFmtId="0" fontId="2" fillId="0" borderId="3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4" xfId="0" applyFont="1" applyBorder="1"/>
    <xf numFmtId="0" fontId="3" fillId="0" borderId="5" xfId="0" applyFont="1" applyBorder="1"/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13" sqref="E13"/>
    </sheetView>
  </sheetViews>
  <sheetFormatPr defaultRowHeight="15"/>
  <cols>
    <col min="1" max="1" width="5.7109375" customWidth="1"/>
    <col min="2" max="2" width="67.42578125" customWidth="1"/>
    <col min="3" max="3" width="9.140625" customWidth="1"/>
    <col min="4" max="4" width="10" customWidth="1"/>
    <col min="5" max="5" width="11.140625" customWidth="1"/>
    <col min="6" max="6" width="115.7109375" customWidth="1"/>
  </cols>
  <sheetData>
    <row r="1" spans="1:6">
      <c r="A1" s="16" t="s">
        <v>12</v>
      </c>
      <c r="B1" s="17"/>
      <c r="C1" s="17"/>
      <c r="D1" s="17"/>
      <c r="E1" s="17"/>
      <c r="F1" s="17"/>
    </row>
    <row r="2" spans="1:6" ht="45">
      <c r="A2" s="1" t="s">
        <v>0</v>
      </c>
      <c r="B2" s="1" t="s">
        <v>1</v>
      </c>
      <c r="C2" s="1" t="s">
        <v>4</v>
      </c>
      <c r="D2" s="1" t="s">
        <v>3</v>
      </c>
      <c r="E2" s="2" t="s">
        <v>6</v>
      </c>
      <c r="F2" s="1" t="s">
        <v>7</v>
      </c>
    </row>
    <row r="3" spans="1:6">
      <c r="A3" s="1"/>
      <c r="B3" s="15" t="s">
        <v>13</v>
      </c>
      <c r="C3" s="1"/>
      <c r="D3" s="1"/>
      <c r="E3" s="2">
        <v>10000</v>
      </c>
      <c r="F3" s="1" t="s">
        <v>16</v>
      </c>
    </row>
    <row r="4" spans="1:6">
      <c r="A4" s="1"/>
      <c r="B4" s="18" t="s">
        <v>17</v>
      </c>
      <c r="C4" s="1">
        <v>1</v>
      </c>
      <c r="D4" s="1">
        <v>2150</v>
      </c>
      <c r="E4" s="2">
        <f>PRODUCT(C4:D4)</f>
        <v>2150</v>
      </c>
      <c r="F4" s="1"/>
    </row>
    <row r="5" spans="1:6">
      <c r="A5" s="1"/>
      <c r="B5" s="18" t="s">
        <v>18</v>
      </c>
      <c r="C5" s="1">
        <v>1</v>
      </c>
      <c r="D5" s="1">
        <v>1350</v>
      </c>
      <c r="E5" s="2">
        <f>PRODUCT(C5:D5)</f>
        <v>1350</v>
      </c>
      <c r="F5" s="1"/>
    </row>
    <row r="6" spans="1:6" ht="15.75">
      <c r="A6" s="4"/>
      <c r="B6" s="14" t="s">
        <v>15</v>
      </c>
      <c r="C6" s="4">
        <v>31</v>
      </c>
      <c r="D6" s="4"/>
      <c r="E6" s="4">
        <v>5400</v>
      </c>
      <c r="F6" s="1" t="s">
        <v>16</v>
      </c>
    </row>
    <row r="7" spans="1:6" ht="15.75">
      <c r="A7" s="4"/>
      <c r="B7" s="9" t="s">
        <v>11</v>
      </c>
      <c r="C7" s="4">
        <v>46</v>
      </c>
      <c r="D7" s="4">
        <v>165</v>
      </c>
      <c r="E7" s="4">
        <f>PRODUCT(C7:D7)</f>
        <v>7590</v>
      </c>
      <c r="F7" s="5"/>
    </row>
    <row r="8" spans="1:6" ht="15.75">
      <c r="A8" s="4"/>
      <c r="B8" s="9" t="s">
        <v>14</v>
      </c>
      <c r="C8" s="4">
        <v>46</v>
      </c>
      <c r="D8" s="4">
        <v>70</v>
      </c>
      <c r="E8" s="4">
        <f>PRODUCT(C8:D8)</f>
        <v>3220</v>
      </c>
      <c r="F8" s="5"/>
    </row>
    <row r="9" spans="1:6" ht="30">
      <c r="A9" s="4"/>
      <c r="B9" s="11" t="s">
        <v>9</v>
      </c>
      <c r="C9" s="4">
        <v>210</v>
      </c>
      <c r="D9" s="4">
        <v>850</v>
      </c>
      <c r="E9" s="4">
        <f>PRODUCT(C9:D9)</f>
        <v>178500</v>
      </c>
      <c r="F9" s="5"/>
    </row>
    <row r="10" spans="1:6" ht="15.75">
      <c r="A10" s="4"/>
      <c r="B10" s="11" t="s">
        <v>10</v>
      </c>
      <c r="C10" s="4"/>
      <c r="D10" s="4"/>
      <c r="E10" s="4">
        <v>760</v>
      </c>
      <c r="F10" s="5"/>
    </row>
    <row r="11" spans="1:6" ht="15.75">
      <c r="A11" s="4"/>
      <c r="B11" s="10" t="s">
        <v>2</v>
      </c>
      <c r="C11" s="4"/>
      <c r="D11" s="4"/>
      <c r="E11" s="4">
        <f>SUM(E3:E10)</f>
        <v>208970</v>
      </c>
      <c r="F11" s="5"/>
    </row>
    <row r="12" spans="1:6" ht="16.5" thickBot="1">
      <c r="A12" s="4"/>
      <c r="B12" s="12" t="s">
        <v>8</v>
      </c>
      <c r="C12" s="6"/>
      <c r="D12" s="6"/>
      <c r="E12" s="6">
        <v>41030</v>
      </c>
      <c r="F12" s="5"/>
    </row>
    <row r="13" spans="1:6" ht="16.5" thickBot="1">
      <c r="A13" s="3"/>
      <c r="B13" s="13" t="s">
        <v>5</v>
      </c>
      <c r="C13" s="7"/>
      <c r="D13" s="7"/>
      <c r="E13" s="8">
        <f>SUM(E11:E12)</f>
        <v>250000</v>
      </c>
    </row>
    <row r="15" spans="1:6">
      <c r="B15" s="20" t="s">
        <v>20</v>
      </c>
    </row>
    <row r="16" spans="1:6">
      <c r="B16" s="19" t="s">
        <v>21</v>
      </c>
    </row>
    <row r="17" spans="2:2">
      <c r="B17" s="19" t="s">
        <v>19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Личов Сергій Миколайович</dc:creator>
  <cp:lastModifiedBy>User</cp:lastModifiedBy>
  <dcterms:created xsi:type="dcterms:W3CDTF">2018-01-23T15:03:06Z</dcterms:created>
  <dcterms:modified xsi:type="dcterms:W3CDTF">2018-01-30T20:25:56Z</dcterms:modified>
</cp:coreProperties>
</file>