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40" windowHeight="957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E7"/>
  <c r="E16"/>
  <c r="E15"/>
  <c r="E6" l="1"/>
  <c r="E12"/>
  <c r="E8"/>
  <c r="E5"/>
  <c r="E4"/>
  <c r="E14"/>
  <c r="E20" l="1"/>
</calcChain>
</file>

<file path=xl/sharedStrings.xml><?xml version="1.0" encoding="utf-8"?>
<sst xmlns="http://schemas.openxmlformats.org/spreadsheetml/2006/main" count="30" uniqueCount="30">
  <si>
    <t>Агромікс</t>
  </si>
  <si>
    <t>№ п/п</t>
  </si>
  <si>
    <t>Найменування робіт та витрат</t>
  </si>
  <si>
    <t>Всього</t>
  </si>
  <si>
    <t>ціна,грн</t>
  </si>
  <si>
    <t>Кількість</t>
  </si>
  <si>
    <t>Урна садово-паркова ,шт</t>
  </si>
  <si>
    <t>Загальний бюджет проекту</t>
  </si>
  <si>
    <t>Загальна вартість,грн</t>
  </si>
  <si>
    <t>Посилання</t>
  </si>
  <si>
    <t>непередбачені витрати, інфляція - 20%</t>
  </si>
  <si>
    <t xml:space="preserve">Обрізка  дерев,шт </t>
  </si>
  <si>
    <t>2.</t>
  </si>
  <si>
    <t>Викорчовування пнів,шт</t>
  </si>
  <si>
    <t>Бюджет проекту автостоянки  за адресою Грушевського,63</t>
  </si>
  <si>
    <t>Демонтаж старих плит - розміром 100*100см ,шт</t>
  </si>
  <si>
    <r>
      <rPr>
        <sz val="11"/>
        <color rgb="FF000000"/>
        <rFont val="Times New Roman"/>
        <family val="1"/>
        <charset val="204"/>
      </rPr>
      <t>Трава газонна</t>
    </r>
    <r>
      <rPr>
        <sz val="11"/>
        <color theme="1"/>
        <rFont val="Times New Roman"/>
        <family val="1"/>
        <charset val="204"/>
      </rPr>
      <t>- 1кг, упак.</t>
    </r>
  </si>
  <si>
    <t>Розробка грунту, м.кв</t>
  </si>
  <si>
    <t>Посадка садженців,шт</t>
  </si>
  <si>
    <t xml:space="preserve">Навантаження грунту на автомобiлi-самоскиди екскаваторами, м.куб
</t>
  </si>
  <si>
    <t>Бардюр тротуарний ,500*200*40</t>
  </si>
  <si>
    <t>Виконання розмітки фарбою</t>
  </si>
  <si>
    <t>Бардюр дорожній,м.п</t>
  </si>
  <si>
    <t>Улаштування верхнього шару покриття товщиною 5 см з асфальтобетонних сумішей асфальтоукладальником,м.кв</t>
  </si>
  <si>
    <t>Перевезення грунта самоскидами на вiдстань 12 км, м.куб</t>
  </si>
  <si>
    <t>Проектно-кошторисні роботи</t>
  </si>
  <si>
    <t>Улаштування щебеневої основи товщиною 0,15м ,м.кв</t>
  </si>
  <si>
    <t>Ямковий ремонт дороги біля автостоянки, м.кв</t>
  </si>
  <si>
    <t>Встановлення бардюрів та улаштування покриття з фігурних елементів мощення з використанням готової піщано-цементної суміші,м.кв</t>
  </si>
  <si>
    <t>Встановлення бардюрів, 56шт</t>
  </si>
</sst>
</file>

<file path=xl/styles.xml><?xml version="1.0" encoding="utf-8"?>
<styleSheet xmlns="http://schemas.openxmlformats.org/spreadsheetml/2006/main">
  <fonts count="8">
    <font>
      <sz val="11"/>
      <color theme="1"/>
      <name val="Times New Roman"/>
      <family val="2"/>
      <charset val="204"/>
    </font>
    <font>
      <u/>
      <sz val="11"/>
      <color theme="10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1" fillId="0" borderId="1" xfId="1" applyBorder="1"/>
    <xf numFmtId="0" fontId="2" fillId="0" borderId="4" xfId="0" applyFont="1" applyBorder="1"/>
    <xf numFmtId="0" fontId="2" fillId="0" borderId="6" xfId="0" applyFont="1" applyBorder="1"/>
    <xf numFmtId="0" fontId="3" fillId="0" borderId="3" xfId="0" applyFont="1" applyBorder="1"/>
    <xf numFmtId="0" fontId="6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0" xfId="0" applyFont="1" applyAlignment="1">
      <alignment wrapText="1"/>
    </xf>
    <xf numFmtId="0" fontId="5" fillId="0" borderId="4" xfId="0" applyFont="1" applyBorder="1"/>
    <xf numFmtId="0" fontId="4" fillId="0" borderId="5" xfId="0" applyFont="1" applyBorder="1"/>
    <xf numFmtId="0" fontId="5" fillId="0" borderId="0" xfId="0" applyFont="1" applyBorder="1"/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B11" sqref="B11"/>
    </sheetView>
  </sheetViews>
  <sheetFormatPr defaultRowHeight="15"/>
  <cols>
    <col min="1" max="1" width="5.7109375" customWidth="1"/>
    <col min="2" max="2" width="67.42578125" customWidth="1"/>
    <col min="3" max="3" width="9.140625" customWidth="1"/>
    <col min="4" max="4" width="10" customWidth="1"/>
    <col min="5" max="5" width="11.140625" customWidth="1"/>
    <col min="6" max="6" width="115.7109375" customWidth="1"/>
  </cols>
  <sheetData>
    <row r="1" spans="1:6">
      <c r="A1" s="17" t="s">
        <v>14</v>
      </c>
      <c r="B1" s="18"/>
      <c r="C1" s="18"/>
      <c r="D1" s="18"/>
      <c r="E1" s="18"/>
      <c r="F1" s="18"/>
    </row>
    <row r="2" spans="1:6" ht="45">
      <c r="A2" s="1" t="s">
        <v>1</v>
      </c>
      <c r="B2" s="1" t="s">
        <v>2</v>
      </c>
      <c r="C2" s="1" t="s">
        <v>5</v>
      </c>
      <c r="D2" s="1" t="s">
        <v>4</v>
      </c>
      <c r="E2" s="2" t="s">
        <v>8</v>
      </c>
      <c r="F2" s="1" t="s">
        <v>9</v>
      </c>
    </row>
    <row r="3" spans="1:6">
      <c r="A3" s="1"/>
      <c r="B3" t="s">
        <v>25</v>
      </c>
      <c r="C3" s="1"/>
      <c r="D3" s="1"/>
      <c r="E3">
        <v>10000</v>
      </c>
      <c r="F3" s="1"/>
    </row>
    <row r="4" spans="1:6" ht="15.75">
      <c r="A4" s="4">
        <v>1</v>
      </c>
      <c r="B4" s="12" t="s">
        <v>11</v>
      </c>
      <c r="C4" s="4">
        <v>4</v>
      </c>
      <c r="D4" s="4">
        <v>1500</v>
      </c>
      <c r="E4" s="4">
        <f>PRODUCT(C4:D4)</f>
        <v>6000</v>
      </c>
      <c r="F4" s="5" t="s">
        <v>0</v>
      </c>
    </row>
    <row r="5" spans="1:6" ht="15.75">
      <c r="A5" s="4" t="s">
        <v>12</v>
      </c>
      <c r="B5" s="12" t="s">
        <v>13</v>
      </c>
      <c r="C5" s="4">
        <v>5</v>
      </c>
      <c r="D5" s="4">
        <v>1500</v>
      </c>
      <c r="E5" s="4">
        <f>PRODUCT(C5:D5)</f>
        <v>7500</v>
      </c>
      <c r="F5" s="5"/>
    </row>
    <row r="6" spans="1:6" ht="15.75">
      <c r="A6" s="4"/>
      <c r="B6" s="11" t="s">
        <v>15</v>
      </c>
      <c r="C6" s="4">
        <v>18</v>
      </c>
      <c r="D6" s="4">
        <v>450</v>
      </c>
      <c r="E6" s="4">
        <f>PRODUCT(C6:D6)</f>
        <v>8100</v>
      </c>
      <c r="F6" s="5"/>
    </row>
    <row r="7" spans="1:6" ht="15.75">
      <c r="A7" s="4"/>
      <c r="B7" s="11" t="s">
        <v>22</v>
      </c>
      <c r="C7" s="4">
        <v>56</v>
      </c>
      <c r="D7" s="4">
        <v>165</v>
      </c>
      <c r="E7" s="4">
        <f>PRODUCT(C7:D7)</f>
        <v>9240</v>
      </c>
      <c r="F7" s="5"/>
    </row>
    <row r="8" spans="1:6" ht="15.75">
      <c r="A8" s="4"/>
      <c r="B8" s="16" t="s">
        <v>17</v>
      </c>
      <c r="C8" s="19">
        <v>216</v>
      </c>
      <c r="D8" s="19">
        <v>620</v>
      </c>
      <c r="E8" s="19">
        <f>PRODUCT(C8:D11)</f>
        <v>133920</v>
      </c>
      <c r="F8" s="5"/>
    </row>
    <row r="9" spans="1:6" ht="15.75">
      <c r="A9" s="4"/>
      <c r="B9" s="11" t="s">
        <v>29</v>
      </c>
      <c r="C9" s="20"/>
      <c r="D9" s="20"/>
      <c r="E9" s="20"/>
      <c r="F9" s="5"/>
    </row>
    <row r="10" spans="1:6" ht="15.75">
      <c r="A10" s="4"/>
      <c r="B10" s="11" t="s">
        <v>26</v>
      </c>
      <c r="C10" s="20"/>
      <c r="D10" s="20"/>
      <c r="E10" s="20"/>
      <c r="F10" s="5"/>
    </row>
    <row r="11" spans="1:6" ht="30">
      <c r="A11" s="4"/>
      <c r="B11" s="13" t="s">
        <v>23</v>
      </c>
      <c r="C11" s="21"/>
      <c r="D11" s="21"/>
      <c r="E11" s="21"/>
      <c r="F11" s="5"/>
    </row>
    <row r="12" spans="1:6" ht="15.75">
      <c r="A12" s="4"/>
      <c r="B12" s="16" t="s">
        <v>27</v>
      </c>
      <c r="C12" s="4">
        <v>20</v>
      </c>
      <c r="D12" s="4">
        <v>230</v>
      </c>
      <c r="E12" s="4">
        <f>PRODUCT(C12:D12)</f>
        <v>4600</v>
      </c>
      <c r="F12" s="5"/>
    </row>
    <row r="13" spans="1:6" ht="15.75">
      <c r="A13" s="4"/>
      <c r="B13" s="13" t="s">
        <v>21</v>
      </c>
      <c r="C13" s="4"/>
      <c r="D13" s="4"/>
      <c r="E13" s="4">
        <v>560</v>
      </c>
      <c r="F13" s="5"/>
    </row>
    <row r="14" spans="1:6" ht="15.75">
      <c r="A14" s="4"/>
      <c r="B14" s="11" t="s">
        <v>20</v>
      </c>
      <c r="C14" s="4">
        <v>128</v>
      </c>
      <c r="D14" s="4">
        <v>30</v>
      </c>
      <c r="E14" s="4">
        <f>PRODUCT(C14:D14)</f>
        <v>3840</v>
      </c>
      <c r="F14" s="5"/>
    </row>
    <row r="15" spans="1:6" ht="30">
      <c r="A15" s="4"/>
      <c r="B15" s="13" t="s">
        <v>28</v>
      </c>
      <c r="C15" s="22">
        <v>80</v>
      </c>
      <c r="D15" s="22">
        <v>820</v>
      </c>
      <c r="E15">
        <f>PRODUCT(C15:D15)</f>
        <v>65600</v>
      </c>
      <c r="F15" s="5"/>
    </row>
    <row r="16" spans="1:6" ht="30">
      <c r="A16" s="4"/>
      <c r="B16" s="13" t="s">
        <v>19</v>
      </c>
      <c r="C16" s="4">
        <v>45</v>
      </c>
      <c r="D16" s="4">
        <v>50</v>
      </c>
      <c r="E16" s="4">
        <f>PRODUCT(C16:D16)</f>
        <v>2250</v>
      </c>
      <c r="F16" s="5"/>
    </row>
    <row r="17" spans="1:6" ht="15.75">
      <c r="A17" s="4"/>
      <c r="B17" s="11" t="s">
        <v>24</v>
      </c>
      <c r="C17" s="4">
        <v>45</v>
      </c>
      <c r="D17" s="4"/>
      <c r="E17" s="4">
        <v>9000</v>
      </c>
      <c r="F17" s="5"/>
    </row>
    <row r="18" spans="1:6" ht="15.75">
      <c r="A18" s="4">
        <v>5</v>
      </c>
      <c r="B18" s="12" t="s">
        <v>16</v>
      </c>
      <c r="C18" s="4">
        <v>1</v>
      </c>
      <c r="D18" s="4">
        <v>228</v>
      </c>
      <c r="E18" s="4">
        <v>228</v>
      </c>
      <c r="F18" s="6"/>
    </row>
    <row r="19" spans="1:6" ht="15.75">
      <c r="A19" s="4"/>
      <c r="B19" s="12" t="s">
        <v>18</v>
      </c>
      <c r="C19" s="4">
        <v>2</v>
      </c>
      <c r="D19" s="4">
        <v>300</v>
      </c>
      <c r="E19" s="4">
        <v>600</v>
      </c>
      <c r="F19" s="6"/>
    </row>
    <row r="20" spans="1:6" ht="15.75">
      <c r="A20" s="4">
        <v>11</v>
      </c>
      <c r="B20" s="12" t="s">
        <v>6</v>
      </c>
      <c r="C20" s="4">
        <v>1</v>
      </c>
      <c r="D20" s="4">
        <v>1400</v>
      </c>
      <c r="E20" s="4">
        <f>PRODUCT(C20:D20)</f>
        <v>1400</v>
      </c>
      <c r="F20" s="5"/>
    </row>
    <row r="21" spans="1:6" ht="15.75">
      <c r="A21" s="4"/>
      <c r="B21" s="12" t="s">
        <v>3</v>
      </c>
      <c r="C21" s="4"/>
      <c r="D21" s="4"/>
      <c r="E21" s="4">
        <f>SUM(E3:E20)</f>
        <v>262838</v>
      </c>
      <c r="F21" s="5"/>
    </row>
    <row r="22" spans="1:6" ht="16.5" thickBot="1">
      <c r="A22" s="4"/>
      <c r="B22" s="14" t="s">
        <v>10</v>
      </c>
      <c r="C22" s="7"/>
      <c r="D22" s="7"/>
      <c r="E22" s="7">
        <v>52162</v>
      </c>
      <c r="F22" s="5"/>
    </row>
    <row r="23" spans="1:6" ht="16.5" thickBot="1">
      <c r="A23" s="3"/>
      <c r="B23" s="15" t="s">
        <v>7</v>
      </c>
      <c r="C23" s="8"/>
      <c r="D23" s="8"/>
      <c r="E23" s="9">
        <v>315000</v>
      </c>
    </row>
    <row r="28" spans="1:6">
      <c r="B28" s="10"/>
    </row>
  </sheetData>
  <mergeCells count="4">
    <mergeCell ref="A1:F1"/>
    <mergeCell ref="C8:C11"/>
    <mergeCell ref="D8:D11"/>
    <mergeCell ref="E8:E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Личов Сергій Миколайович</dc:creator>
  <cp:lastModifiedBy>User</cp:lastModifiedBy>
  <dcterms:created xsi:type="dcterms:W3CDTF">2018-01-23T15:03:06Z</dcterms:created>
  <dcterms:modified xsi:type="dcterms:W3CDTF">2018-01-26T18:38:02Z</dcterms:modified>
</cp:coreProperties>
</file>